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g\Desktop\Pulpit -bieżące\Zamówienia publiczne 2014-2023\oferty 2024\ŚRODKI CZYSTOŚCI\"/>
    </mc:Choice>
  </mc:AlternateContent>
  <xr:revisionPtr revIDLastSave="0" documentId="13_ncr:1_{31F6F804-E2D3-4FA5-8E26-231283683A3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nabiał" sheetId="1" r:id="rId1"/>
  </sheets>
  <calcPr calcId="191029"/>
</workbook>
</file>

<file path=xl/calcChain.xml><?xml version="1.0" encoding="utf-8"?>
<calcChain xmlns="http://schemas.openxmlformats.org/spreadsheetml/2006/main">
  <c r="F53" i="1" l="1"/>
  <c r="H53" i="1" s="1"/>
  <c r="F47" i="1"/>
  <c r="H47" i="1" s="1"/>
  <c r="I53" i="1" l="1"/>
  <c r="I47" i="1"/>
  <c r="F22" i="1"/>
  <c r="H22" i="1" s="1"/>
  <c r="I22" i="1" s="1"/>
  <c r="F51" i="1" l="1"/>
  <c r="F23" i="1"/>
  <c r="F40" i="1"/>
  <c r="F12" i="1"/>
  <c r="H12" i="1" s="1"/>
  <c r="H51" i="1" l="1"/>
  <c r="I51" i="1" s="1"/>
  <c r="H40" i="1"/>
  <c r="I40" i="1" s="1"/>
  <c r="I12" i="1"/>
  <c r="H23" i="1"/>
  <c r="I23" i="1" s="1"/>
  <c r="F6" i="1"/>
  <c r="H6" i="1" l="1"/>
  <c r="I6" i="1" s="1"/>
  <c r="F32" i="1" l="1"/>
  <c r="H32" i="1" s="1"/>
  <c r="F33" i="1"/>
  <c r="H33" i="1" s="1"/>
  <c r="F55" i="1"/>
  <c r="H55" i="1" s="1"/>
  <c r="I55" i="1" s="1"/>
  <c r="F54" i="1"/>
  <c r="F52" i="1"/>
  <c r="H52" i="1" s="1"/>
  <c r="F50" i="1"/>
  <c r="H50" i="1" s="1"/>
  <c r="F49" i="1"/>
  <c r="H49" i="1" s="1"/>
  <c r="I49" i="1" s="1"/>
  <c r="F48" i="1"/>
  <c r="H48" i="1" s="1"/>
  <c r="I48" i="1" s="1"/>
  <c r="F46" i="1"/>
  <c r="F45" i="1"/>
  <c r="H45" i="1" s="1"/>
  <c r="F44" i="1"/>
  <c r="F43" i="1"/>
  <c r="H43" i="1" s="1"/>
  <c r="I43" i="1" s="1"/>
  <c r="F42" i="1"/>
  <c r="H42" i="1" s="1"/>
  <c r="F41" i="1"/>
  <c r="H41" i="1" s="1"/>
  <c r="F39" i="1"/>
  <c r="H39" i="1" s="1"/>
  <c r="I39" i="1" s="1"/>
  <c r="F38" i="1"/>
  <c r="F37" i="1"/>
  <c r="H37" i="1" s="1"/>
  <c r="F36" i="1"/>
  <c r="H36" i="1" s="1"/>
  <c r="F35" i="1"/>
  <c r="H35" i="1" s="1"/>
  <c r="I35" i="1" s="1"/>
  <c r="F34" i="1"/>
  <c r="H34" i="1" s="1"/>
  <c r="F31" i="1"/>
  <c r="H31" i="1" s="1"/>
  <c r="I31" i="1" s="1"/>
  <c r="F30" i="1"/>
  <c r="F29" i="1"/>
  <c r="H29" i="1" s="1"/>
  <c r="F28" i="1"/>
  <c r="H28" i="1" s="1"/>
  <c r="F27" i="1"/>
  <c r="H27" i="1" s="1"/>
  <c r="I27" i="1" s="1"/>
  <c r="F26" i="1"/>
  <c r="H26" i="1" s="1"/>
  <c r="I26" i="1" s="1"/>
  <c r="F25" i="1"/>
  <c r="H25" i="1" s="1"/>
  <c r="F24" i="1"/>
  <c r="H24" i="1" s="1"/>
  <c r="F21" i="1"/>
  <c r="F20" i="1"/>
  <c r="H20" i="1" s="1"/>
  <c r="F19" i="1"/>
  <c r="H19" i="1" s="1"/>
  <c r="F18" i="1"/>
  <c r="H18" i="1" s="1"/>
  <c r="I18" i="1" s="1"/>
  <c r="F17" i="1"/>
  <c r="H17" i="1" s="1"/>
  <c r="F16" i="1"/>
  <c r="H16" i="1" s="1"/>
  <c r="F15" i="1"/>
  <c r="H15" i="1" s="1"/>
  <c r="F14" i="1"/>
  <c r="H14" i="1" s="1"/>
  <c r="I14" i="1" s="1"/>
  <c r="F13" i="1"/>
  <c r="F11" i="1"/>
  <c r="H11" i="1" s="1"/>
  <c r="F10" i="1"/>
  <c r="H10" i="1" s="1"/>
  <c r="F9" i="1"/>
  <c r="H9" i="1" s="1"/>
  <c r="I9" i="1" s="1"/>
  <c r="F8" i="1"/>
  <c r="F7" i="1"/>
  <c r="H7" i="1" s="1"/>
  <c r="F5" i="1"/>
  <c r="H5" i="1" s="1"/>
  <c r="I32" i="1" l="1"/>
  <c r="I33" i="1"/>
  <c r="H54" i="1"/>
  <c r="I54" i="1" s="1"/>
  <c r="H38" i="1"/>
  <c r="I38" i="1" s="1"/>
  <c r="I34" i="1"/>
  <c r="H21" i="1"/>
  <c r="I21" i="1" s="1"/>
  <c r="I17" i="1"/>
  <c r="H8" i="1"/>
  <c r="I8" i="1" s="1"/>
  <c r="H13" i="1"/>
  <c r="I13" i="1" s="1"/>
  <c r="I16" i="1"/>
  <c r="H30" i="1"/>
  <c r="I30" i="1" s="1"/>
  <c r="H44" i="1"/>
  <c r="I44" i="1" s="1"/>
  <c r="H46" i="1"/>
  <c r="I46" i="1" s="1"/>
  <c r="I20" i="1"/>
  <c r="I37" i="1"/>
  <c r="I11" i="1"/>
  <c r="I29" i="1"/>
  <c r="I7" i="1"/>
  <c r="I25" i="1"/>
  <c r="I42" i="1"/>
  <c r="I52" i="1"/>
  <c r="I5" i="1"/>
  <c r="I10" i="1"/>
  <c r="I15" i="1"/>
  <c r="I19" i="1"/>
  <c r="I24" i="1"/>
  <c r="I28" i="1"/>
  <c r="I36" i="1"/>
  <c r="I41" i="1"/>
  <c r="I45" i="1"/>
  <c r="I50" i="1"/>
  <c r="F56" i="1"/>
  <c r="I56" i="1" l="1"/>
  <c r="H56" i="1"/>
</calcChain>
</file>

<file path=xl/sharedStrings.xml><?xml version="1.0" encoding="utf-8"?>
<sst xmlns="http://schemas.openxmlformats.org/spreadsheetml/2006/main" count="115" uniqueCount="70">
  <si>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</si>
  <si>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</si>
  <si>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</si>
  <si>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</si>
  <si>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</si>
  <si>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</si>
  <si>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</si>
  <si>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</si>
  <si>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</si>
  <si>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</si>
  <si>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</si>
  <si>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ŚRODKI CZYSTOŚCI</t>
  </si>
  <si>
    <t>szt.</t>
  </si>
  <si>
    <t>op.</t>
  </si>
  <si>
    <t>Mydło w płynie antybakteryjne z atestem PZH- 5l.</t>
  </si>
  <si>
    <t>Druciak spiralny MAXI</t>
  </si>
  <si>
    <t>Ścierki do kurzu z mikrofibry</t>
  </si>
  <si>
    <t>OFERTA CENOWA dla Przedszkola Publicznego nr 9</t>
  </si>
  <si>
    <r>
      <rPr>
        <b/>
        <sz val="11"/>
        <color theme="1"/>
        <rFont val="Czcionka tekstu podstawowego"/>
        <charset val="238"/>
      </rPr>
      <t>Papier toaletowy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11x9cm-50m</t>
    </r>
    <r>
      <rPr>
        <sz val="11"/>
        <color theme="1"/>
        <rFont val="Czcionka tekstu podstawowego"/>
        <family val="2"/>
        <charset val="238"/>
      </rPr>
      <t xml:space="preserve"> na rolce (opakowanie 8szt.)</t>
    </r>
  </si>
  <si>
    <r>
      <rPr>
        <b/>
        <sz val="11"/>
        <color theme="1"/>
        <rFont val="Czcionka tekstu podstawowego"/>
        <charset val="238"/>
      </rPr>
      <t>Płyn uniwersalny antybakteryjny</t>
    </r>
    <r>
      <rPr>
        <sz val="11"/>
        <color theme="1"/>
        <rFont val="Czcionka tekstu podstawowego"/>
        <family val="2"/>
        <charset val="238"/>
      </rPr>
      <t xml:space="preserve"> do czyszczenia podłóg o długotrwałym zapachu, skutecznie usuwa uporczywy brud-5l</t>
    </r>
  </si>
  <si>
    <r>
      <rPr>
        <b/>
        <sz val="11"/>
        <color theme="1"/>
        <rFont val="Czcionka tekstu podstawowego"/>
        <charset val="238"/>
      </rPr>
      <t>tabletki solne</t>
    </r>
    <r>
      <rPr>
        <sz val="11"/>
        <color theme="1"/>
        <rFont val="Czcionka tekstu podstawowego"/>
        <family val="2"/>
        <charset val="238"/>
      </rPr>
      <t xml:space="preserve"> do zmiękczania wody - </t>
    </r>
    <r>
      <rPr>
        <b/>
        <sz val="11"/>
        <color theme="1"/>
        <rFont val="Czcionka tekstu podstawowego"/>
        <charset val="238"/>
      </rPr>
      <t>25 kg</t>
    </r>
  </si>
  <si>
    <r>
      <rPr>
        <b/>
        <sz val="11"/>
        <color theme="1"/>
        <rFont val="Czcionka tekstu podstawowego"/>
        <charset val="238"/>
      </rPr>
      <t>Gąbki do naczyń</t>
    </r>
    <r>
      <rPr>
        <sz val="11"/>
        <color theme="1"/>
        <rFont val="Czcionka tekstu podstawowego"/>
        <family val="2"/>
        <charset val="238"/>
      </rPr>
      <t xml:space="preserve"> 10cmx7cm.(op.5szt.)</t>
    </r>
  </si>
  <si>
    <r>
      <rPr>
        <b/>
        <sz val="11"/>
        <color theme="1"/>
        <rFont val="Czcionka tekstu podstawowego"/>
        <charset val="238"/>
      </rPr>
      <t>Ścierki domowe</t>
    </r>
    <r>
      <rPr>
        <sz val="11"/>
        <color theme="1"/>
        <rFont val="Czcionka tekstu podstawowego"/>
        <family val="2"/>
        <charset val="238"/>
      </rPr>
      <t xml:space="preserve"> (opakowanie 5szt)</t>
    </r>
  </si>
  <si>
    <r>
      <rPr>
        <b/>
        <sz val="11"/>
        <color theme="1"/>
        <rFont val="Czcionka tekstu podstawowego"/>
        <charset val="238"/>
      </rPr>
      <t>Mop płaski</t>
    </r>
    <r>
      <rPr>
        <sz val="11"/>
        <color theme="1"/>
        <rFont val="Czcionka tekstu podstawowego"/>
        <family val="2"/>
        <charset val="238"/>
      </rPr>
      <t>-nakładka(zapas)</t>
    </r>
  </si>
  <si>
    <r>
      <rPr>
        <b/>
        <sz val="11"/>
        <color theme="1"/>
        <rFont val="Czcionka tekstu podstawowego"/>
        <charset val="238"/>
      </rPr>
      <t>Miotła domowa</t>
    </r>
    <r>
      <rPr>
        <sz val="11"/>
        <color theme="1"/>
        <rFont val="Czcionka tekstu podstawowego"/>
        <family val="2"/>
        <charset val="238"/>
      </rPr>
      <t xml:space="preserve"> 30cm-zapas</t>
    </r>
  </si>
  <si>
    <r>
      <rPr>
        <b/>
        <sz val="11"/>
        <color theme="1"/>
        <rFont val="Czcionka tekstu podstawowego"/>
        <charset val="238"/>
      </rPr>
      <t>Miotła domowa</t>
    </r>
    <r>
      <rPr>
        <sz val="11"/>
        <color theme="1"/>
        <rFont val="Czcionka tekstu podstawowego"/>
        <family val="2"/>
        <charset val="238"/>
      </rPr>
      <t xml:space="preserve"> 50cm-zapas</t>
    </r>
  </si>
  <si>
    <r>
      <rPr>
        <b/>
        <sz val="11"/>
        <color theme="1"/>
        <rFont val="Czcionka tekstu podstawowego"/>
        <charset val="238"/>
      </rPr>
      <t>Miotła domowa</t>
    </r>
    <r>
      <rPr>
        <sz val="11"/>
        <color theme="1"/>
        <rFont val="Czcionka tekstu podstawowego"/>
        <family val="2"/>
        <charset val="238"/>
      </rPr>
      <t>-zestaw</t>
    </r>
  </si>
  <si>
    <r>
      <rPr>
        <b/>
        <sz val="11"/>
        <color theme="1"/>
        <rFont val="Czcionka tekstu podstawowego"/>
        <charset val="238"/>
      </rPr>
      <t>Worki na śmiecie</t>
    </r>
    <r>
      <rPr>
        <sz val="11"/>
        <color theme="1"/>
        <rFont val="Czcionka tekstu podstawowego"/>
        <family val="2"/>
        <charset val="238"/>
      </rPr>
      <t xml:space="preserve"> 20l.(50szt w rolce)</t>
    </r>
  </si>
  <si>
    <r>
      <rPr>
        <b/>
        <sz val="11"/>
        <color theme="1"/>
        <rFont val="Czcionka tekstu podstawowego"/>
        <charset val="238"/>
      </rPr>
      <t>Rękawiczki jednorazowe lateks</t>
    </r>
    <r>
      <rPr>
        <sz val="11"/>
        <color theme="1"/>
        <rFont val="Czcionka tekstu podstawowego"/>
        <family val="2"/>
        <charset val="238"/>
      </rPr>
      <t xml:space="preserve"> - op.100 szt S,M</t>
    </r>
  </si>
  <si>
    <r>
      <rPr>
        <b/>
        <sz val="11"/>
        <color theme="1"/>
        <rFont val="Czcionka tekstu podstawowego"/>
        <charset val="238"/>
      </rPr>
      <t>Rękawiczki jednorazowe</t>
    </r>
    <r>
      <rPr>
        <sz val="11"/>
        <color theme="1"/>
        <rFont val="Czcionka tekstu podstawowego"/>
        <family val="2"/>
        <charset val="238"/>
      </rPr>
      <t xml:space="preserve"> wykonane z </t>
    </r>
    <r>
      <rPr>
        <b/>
        <sz val="11"/>
        <color theme="1"/>
        <rFont val="Czcionka tekstu podstawowego"/>
        <charset val="238"/>
      </rPr>
      <t>nitrylu</t>
    </r>
    <r>
      <rPr>
        <sz val="11"/>
        <color theme="1"/>
        <rFont val="Czcionka tekstu podstawowego"/>
        <family val="2"/>
        <charset val="238"/>
      </rPr>
      <t xml:space="preserve">  - op.100 szt S,M</t>
    </r>
  </si>
  <si>
    <r>
      <rPr>
        <b/>
        <sz val="11"/>
        <color theme="1"/>
        <rFont val="Czcionka tekstu podstawowego"/>
        <charset val="238"/>
      </rPr>
      <t>Worki na śmiecie mocne160l</t>
    </r>
    <r>
      <rPr>
        <sz val="11"/>
        <color theme="1"/>
        <rFont val="Czcionka tekstu podstawowego"/>
        <family val="2"/>
        <charset val="238"/>
      </rPr>
      <t>.   ( 10szt w rolce)</t>
    </r>
  </si>
  <si>
    <r>
      <rPr>
        <b/>
        <sz val="11"/>
        <color theme="1"/>
        <rFont val="Czcionka tekstu podstawowego"/>
        <charset val="238"/>
      </rPr>
      <t>Worki na śmiecie mocne 60l.</t>
    </r>
    <r>
      <rPr>
        <sz val="11"/>
        <color theme="1"/>
        <rFont val="Czcionka tekstu podstawowego"/>
        <family val="2"/>
        <charset val="238"/>
      </rPr>
      <t xml:space="preserve">      ( 50szt w rolce)</t>
    </r>
  </si>
  <si>
    <r>
      <rPr>
        <b/>
        <sz val="11"/>
        <color theme="1"/>
        <rFont val="Czcionka tekstu podstawowego"/>
        <charset val="238"/>
      </rPr>
      <t>Papier toaletowy</t>
    </r>
    <r>
      <rPr>
        <sz val="11"/>
        <color theme="1"/>
        <rFont val="Czcionka tekstu podstawowego"/>
        <family val="2"/>
        <charset val="238"/>
      </rPr>
      <t xml:space="preserve"> średnica - </t>
    </r>
    <r>
      <rPr>
        <b/>
        <sz val="11"/>
        <color theme="1"/>
        <rFont val="Czcionka tekstu podstawowego"/>
        <charset val="238"/>
      </rPr>
      <t>19cm ,140m</t>
    </r>
    <r>
      <rPr>
        <sz val="11"/>
        <color theme="1"/>
        <rFont val="Czcionka tekstu podstawowego"/>
        <family val="2"/>
        <charset val="238"/>
      </rPr>
      <t xml:space="preserve"> na rolce-dwuwarstwowy(opakowanie 12 szt)</t>
    </r>
  </si>
  <si>
    <t>par.</t>
  </si>
  <si>
    <t>kart.</t>
  </si>
  <si>
    <r>
      <rPr>
        <b/>
        <sz val="11"/>
        <color theme="1"/>
        <rFont val="Czcionka tekstu podstawowego"/>
        <charset val="238"/>
      </rPr>
      <t>Ręcznik papierowy ZZ biały czysta celuloza</t>
    </r>
    <r>
      <rPr>
        <sz val="11"/>
        <color theme="1"/>
        <rFont val="Czcionka tekstu podstawowego"/>
        <family val="2"/>
        <charset val="238"/>
      </rPr>
      <t>-ilość listków w zgrzewce 200szt.(opakowanie 20 szt)</t>
    </r>
  </si>
  <si>
    <r>
      <t xml:space="preserve">Antybakteryjne mydło do rąk HACCP Antibact Soap 5L </t>
    </r>
    <r>
      <rPr>
        <sz val="11"/>
        <color theme="1"/>
        <rFont val="Czcionka tekstu podstawowego"/>
        <charset val="238"/>
      </rPr>
      <t>przeznaczone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do kuchni, gastronomi - 5l.</t>
    </r>
  </si>
  <si>
    <t>kpl.</t>
  </si>
  <si>
    <r>
      <rPr>
        <b/>
        <sz val="11"/>
        <color theme="1"/>
        <rFont val="Czcionka tekstu podstawowego"/>
        <charset val="238"/>
      </rPr>
      <t>Ręcznik okrągły z adaptorem</t>
    </r>
    <r>
      <rPr>
        <sz val="11"/>
        <color theme="1"/>
        <rFont val="Czcionka tekstu podstawowego"/>
        <family val="2"/>
        <charset val="238"/>
      </rPr>
      <t xml:space="preserve"> średnica-19,5cm, długość-240m(opakowanie 6 szt)</t>
    </r>
  </si>
  <si>
    <r>
      <rPr>
        <b/>
        <sz val="11"/>
        <color theme="1"/>
        <rFont val="Czcionka tekstu podstawowego"/>
        <charset val="238"/>
      </rPr>
      <t>Serwetki gastronomiczne</t>
    </r>
    <r>
      <rPr>
        <sz val="11"/>
        <color theme="1"/>
        <rFont val="Czcionka tekstu podstawowego"/>
        <family val="2"/>
        <charset val="238"/>
      </rPr>
      <t xml:space="preserve"> ilość w opakowaniu 120 szt.</t>
    </r>
  </si>
  <si>
    <r>
      <rPr>
        <b/>
        <sz val="11"/>
        <color theme="1"/>
        <rFont val="Czcionka tekstu podstawowego"/>
        <charset val="238"/>
      </rPr>
      <t xml:space="preserve">Rękawiczki foliowe </t>
    </r>
    <r>
      <rPr>
        <sz val="11"/>
        <color theme="1"/>
        <rFont val="Czcionka tekstu podstawowego"/>
        <family val="2"/>
        <charset val="238"/>
      </rPr>
      <t xml:space="preserve"> MOCNE HDPE - 100 szt zrywki</t>
    </r>
  </si>
  <si>
    <r>
      <rPr>
        <b/>
        <sz val="11"/>
        <color theme="1"/>
        <rFont val="Czcionka tekstu podstawowego"/>
        <charset val="238"/>
      </rPr>
      <t>Płyn do</t>
    </r>
    <r>
      <rPr>
        <sz val="11"/>
        <color theme="1"/>
        <rFont val="Czcionka tekstu podstawowego"/>
        <charset val="238"/>
      </rPr>
      <t xml:space="preserve">  czyszczenie kuchenek i płyt kuchennych</t>
    </r>
  </si>
  <si>
    <r>
      <rPr>
        <b/>
        <sz val="11"/>
        <color theme="1"/>
        <rFont val="Czcionka tekstu podstawowego"/>
        <charset val="238"/>
      </rPr>
      <t xml:space="preserve">Ekologiczna płyn do mycia kabin i innych powierzchni w  łazience </t>
    </r>
    <r>
      <rPr>
        <sz val="11"/>
        <color theme="1"/>
        <rFont val="Czcionka tekstu podstawowego"/>
        <family val="2"/>
        <charset val="238"/>
      </rPr>
      <t xml:space="preserve"> 750ml skład: 5% niejonowe środki powierzchniowo czynne,5% amfoteryczne środki powierzchniowo czynne, kompozycja zapachowa, Lactic acid</t>
    </r>
  </si>
  <si>
    <r>
      <rPr>
        <b/>
        <sz val="11"/>
        <color theme="1"/>
        <rFont val="Czcionka tekstu podstawowego"/>
        <charset val="238"/>
      </rPr>
      <t>Płyn do naczyń</t>
    </r>
    <r>
      <rPr>
        <sz val="11"/>
        <color theme="1"/>
        <rFont val="Czcionka tekstu podstawowego"/>
        <family val="2"/>
        <charset val="238"/>
      </rPr>
      <t xml:space="preserve"> (gęsty) </t>
    </r>
    <r>
      <rPr>
        <b/>
        <sz val="11"/>
        <color theme="1"/>
        <rFont val="Czcionka tekstu podstawowego"/>
        <charset val="238"/>
      </rPr>
      <t>5kg</t>
    </r>
    <r>
      <rPr>
        <sz val="11"/>
        <color theme="1"/>
        <rFont val="Czcionka tekstu podstawowego"/>
        <family val="2"/>
        <charset val="238"/>
      </rPr>
      <t xml:space="preserve"> Skład: 5-15% anionowe środki powierzchniowo czynne,niejonowe środki powierzchniowo czynne,5% amfoteryczne środki powierzchniowo czynne, Methylchloroisothiazolinone,2-bromo-2Nitropropane-1,3Diol, kompozycja zapachowa mięta</t>
    </r>
  </si>
  <si>
    <r>
      <rPr>
        <b/>
        <sz val="11"/>
        <color theme="1"/>
        <rFont val="Czcionka tekstu podstawowego"/>
        <charset val="238"/>
      </rPr>
      <t>Płyn do szyb</t>
    </r>
    <r>
      <rPr>
        <sz val="11"/>
        <color theme="1"/>
        <rFont val="Czcionka tekstu podstawowego"/>
        <family val="2"/>
        <charset val="238"/>
      </rPr>
      <t xml:space="preserve"> anti-frog spray z atomizerem-500ml </t>
    </r>
  </si>
  <si>
    <r>
      <rPr>
        <b/>
        <sz val="11"/>
        <color theme="1"/>
        <rFont val="Czcionka tekstu podstawowego"/>
        <charset val="238"/>
      </rPr>
      <t>Aerozol przeciw kurzowi</t>
    </r>
    <r>
      <rPr>
        <sz val="11"/>
        <color theme="1"/>
        <rFont val="Czcionka tekstu podstawowego"/>
        <family val="2"/>
        <charset val="238"/>
      </rPr>
      <t xml:space="preserve"> antistatic do czyszczenia mebli - 250ml.</t>
    </r>
  </si>
  <si>
    <r>
      <rPr>
        <b/>
        <sz val="11"/>
        <color theme="1"/>
        <rFont val="Czcionka tekstu podstawowego"/>
        <charset val="238"/>
      </rPr>
      <t>Odświeżacz powietrza</t>
    </r>
    <r>
      <rPr>
        <sz val="11"/>
        <color theme="1"/>
        <rFont val="Czcionka tekstu podstawowego"/>
        <family val="2"/>
        <charset val="238"/>
      </rPr>
      <t xml:space="preserve"> nie pozostawiający mokrej mgiełki-</t>
    </r>
    <r>
      <rPr>
        <b/>
        <sz val="11"/>
        <color theme="1"/>
        <rFont val="Czcionka tekstu podstawowego"/>
        <charset val="238"/>
      </rPr>
      <t>300ml</t>
    </r>
    <r>
      <rPr>
        <sz val="11"/>
        <color theme="1"/>
        <rFont val="Czcionka tekstu podstawowego"/>
        <family val="2"/>
        <charset val="238"/>
      </rPr>
      <t xml:space="preserve">. </t>
    </r>
  </si>
  <si>
    <r>
      <rPr>
        <b/>
        <sz val="11"/>
        <color theme="1"/>
        <rFont val="Czcionka tekstu podstawowego"/>
        <charset val="238"/>
      </rPr>
      <t>Rękawice kuchenne</t>
    </r>
    <r>
      <rPr>
        <sz val="11"/>
        <color theme="1"/>
        <rFont val="Czcionka tekstu podstawowego"/>
        <family val="2"/>
        <charset val="238"/>
      </rPr>
      <t xml:space="preserve"> antybakteryjne z delikatną wyściółką o zapachu lawendy,wykonane z mieszanki lateksu kauczuku naturalnego,zawierające produktbiobójczy Preventol, substancję czynną bifenyl-2-ol o przedłużonej żywotności S,M,L</t>
    </r>
  </si>
  <si>
    <t xml:space="preserve">Płyn Czyszczący do Stali Nierdzewnej i Chromowanej 500 ml </t>
  </si>
  <si>
    <t>Alkoholowy żel do dezynfekcji higienicznej i chirurgicznej rąk o działaniu bakteriobójczym, prątkobójczym, drożdżakobójczym i wirusobójczym 500ml.</t>
  </si>
  <si>
    <r>
      <t xml:space="preserve">Środek do dezynfekcji w kuchni </t>
    </r>
    <r>
      <rPr>
        <sz val="11"/>
        <color theme="1"/>
        <rFont val="Czcionka tekstu podstawowego"/>
        <charset val="238"/>
      </rPr>
      <t xml:space="preserve">(sprzętu,blatów ) zastosowanie w bliskim kontakcie z żywnością składniki gwarantują szerokie spektrum bójcze w krótkim czasie i idealną czystość bez smug </t>
    </r>
    <r>
      <rPr>
        <b/>
        <sz val="11"/>
        <color theme="1"/>
        <rFont val="Czcionka tekstu podstawowego"/>
        <charset val="238"/>
      </rPr>
      <t xml:space="preserve">1l   </t>
    </r>
  </si>
  <si>
    <r>
      <t xml:space="preserve">Środek płucząco-nabłyszczający do zmywarek
</t>
    </r>
    <r>
      <rPr>
        <sz val="11"/>
        <color theme="1"/>
        <rFont val="Czcionka tekstu podstawowego"/>
        <charset val="238"/>
      </rPr>
      <t>Kwaśna formuła zabezpieczjąca przed osadami kamienia wodnego, uniwersalne zastosowanie</t>
    </r>
    <r>
      <rPr>
        <b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charset val="238"/>
      </rPr>
      <t xml:space="preserve">Odpowiedni do zastawy z porcelany, stali nierdzewnej oraz tworzyw sztucznych, maszynowe płukanie w zamywarkach gastronomicznych w zakładach żywienia zbiorowego </t>
    </r>
    <r>
      <rPr>
        <b/>
        <sz val="11"/>
        <color theme="1"/>
        <rFont val="Czcionka tekstu podstawowego"/>
        <charset val="238"/>
      </rPr>
      <t>10L</t>
    </r>
    <r>
      <rPr>
        <sz val="11"/>
        <color theme="1"/>
        <rFont val="Czcionka tekstu podstawowego"/>
        <charset val="238"/>
      </rPr>
      <t xml:space="preserve"> </t>
    </r>
  </si>
  <si>
    <r>
      <rPr>
        <b/>
        <sz val="11"/>
        <color theme="1"/>
        <rFont val="Czcionka tekstu podstawowego"/>
        <charset val="238"/>
      </rPr>
      <t>Preparat myjąco-dezynfekujący do stosowania w przemyśle spożywczym</t>
    </r>
    <r>
      <rPr>
        <sz val="11"/>
        <color theme="1"/>
        <rFont val="Czcionka tekstu podstawowego"/>
        <charset val="238"/>
      </rPr>
      <t xml:space="preserve">,ma działanie baktretiobójcze,do mycia i dezynfekcji wszelkich powierzchni mających kontakt z żywnością skład;substancja aktywnaczwartorzędowe związki amonowe,benzylo-C12-16-alkilodimeetylowe,chlorki-46g/l - </t>
    </r>
    <r>
      <rPr>
        <b/>
        <sz val="11"/>
        <color theme="1"/>
        <rFont val="Czcionka tekstu podstawowego"/>
        <charset val="238"/>
      </rPr>
      <t>5kg.</t>
    </r>
  </si>
  <si>
    <r>
      <t xml:space="preserve">Środek uniwersalny, myjący, płynny koncentrat do zmywarek stosowany w przemyśle gastronomicznym, </t>
    </r>
    <r>
      <rPr>
        <sz val="11"/>
        <color theme="1"/>
        <rFont val="Czcionka tekstu podstawowego"/>
        <charset val="238"/>
      </rPr>
      <t>dobrze usuwa skrobię, pozostałości poposiłkach i zaschnięte wszelakie osady, nie pozostawia po sobie chlorowanego zapachu, nieposiadający fosforanów w swoim składzie</t>
    </r>
    <r>
      <rPr>
        <b/>
        <sz val="11"/>
        <color theme="1"/>
        <rFont val="Czcionka tekstu podstawowego"/>
        <charset val="238"/>
      </rPr>
      <t xml:space="preserve"> 12kg.</t>
    </r>
  </si>
  <si>
    <r>
      <t xml:space="preserve">Nisko pieniący środek do czyszczenia dywanów i tapicerki </t>
    </r>
    <r>
      <rPr>
        <sz val="11"/>
        <color theme="1"/>
        <rFont val="Czcionka tekstu podstawowego"/>
        <charset val="238"/>
      </rPr>
      <t xml:space="preserve">metodą ekstrakcyjną (odkurzacze piorące). Przeznaczony do stosowania nawszystkich powierzchniach tekstylnych o stałych barwach, odpornych na działanie wody. Zalecany do prania dywanów i tapicerki. Pozostawia delikatny i przyjemny zapach </t>
    </r>
    <r>
      <rPr>
        <b/>
        <sz val="11"/>
        <color theme="1"/>
        <rFont val="Czcionka tekstu podstawowego"/>
        <charset val="238"/>
      </rPr>
      <t>10L</t>
    </r>
  </si>
  <si>
    <r>
      <t xml:space="preserve">Środek do mycia wszystkich powierzchni </t>
    </r>
    <r>
      <rPr>
        <sz val="11"/>
        <color theme="1"/>
        <rFont val="Czcionka tekstu podstawowego"/>
        <charset val="238"/>
      </rPr>
      <t>odpornych na działanie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wody-do odkurzacza piorącego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 xml:space="preserve">niskopieniący,zoptymalizowany środek do czyszczenia, który jednocześnie pielęgnuje posadzkę,wzbogacony mikroemulsją,radzi sobie z rozpuszczaniem oraz zwilżeniem brudu </t>
    </r>
    <r>
      <rPr>
        <b/>
        <sz val="11"/>
        <color theme="1"/>
        <rFont val="Czcionka tekstu podstawowego"/>
        <charset val="238"/>
      </rPr>
      <t>10L</t>
    </r>
  </si>
  <si>
    <r>
      <t xml:space="preserve">Emulsja wysokopołyskowa </t>
    </r>
    <r>
      <rPr>
        <sz val="11"/>
        <color theme="1"/>
        <rFont val="Czcionka tekstu podstawowego"/>
        <charset val="238"/>
      </rPr>
      <t>do podłóg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 xml:space="preserve">to wysokowydajna,ekologiczna i wodorozcieńczalna emulsja akrylowa o lakierowym połysku,zabezpiecza parkiety,podłogi drewniane, przed ścieraniem,brudem i wilgocią,gwarantuje efekt antypoślizgowy oraz trwały i bardzo wysoki połysk bez polerowania </t>
    </r>
    <r>
      <rPr>
        <b/>
        <sz val="11"/>
        <color theme="1"/>
        <rFont val="Czcionka tekstu podstawowego"/>
        <charset val="238"/>
      </rPr>
      <t>5L</t>
    </r>
  </si>
  <si>
    <t xml:space="preserve">Ścierka Pucerka okienna ścierka do okien i luster </t>
  </si>
  <si>
    <t xml:space="preserve">Płyn zmiękczający do płukania tkanin  1.8 l </t>
  </si>
  <si>
    <r>
      <t xml:space="preserve">Płyn do prania czarnych tkanin </t>
    </r>
    <r>
      <rPr>
        <b/>
        <sz val="11"/>
        <color theme="1"/>
        <rFont val="Czcionka tekstu podstawowego"/>
        <charset val="238"/>
      </rPr>
      <t xml:space="preserve"> 4 l. </t>
    </r>
  </si>
  <si>
    <r>
      <rPr>
        <b/>
        <sz val="11"/>
        <color theme="1"/>
        <rFont val="Czcionka tekstu podstawowego"/>
        <charset val="238"/>
      </rPr>
      <t xml:space="preserve">Zagęszczony płyn czyszcząco-dezynfekujący-1000 ml </t>
    </r>
    <r>
      <rPr>
        <sz val="11"/>
        <color theme="1"/>
        <rFont val="Czcionka tekstu podstawowego"/>
        <charset val="238"/>
      </rPr>
      <t>skład: Sodium Hypochlorite 1-5% Cocamine Oxide 1-5% wodorotlenek sodu 0,1-1% CetrimoniumChloride 0,1-1%</t>
    </r>
  </si>
  <si>
    <r>
      <rPr>
        <b/>
        <sz val="11"/>
        <color theme="1"/>
        <rFont val="Czcionka tekstu podstawowego"/>
        <charset val="238"/>
      </rPr>
      <t>Worki na śmiecie mocne 240l</t>
    </r>
    <r>
      <rPr>
        <sz val="11"/>
        <color theme="1"/>
        <rFont val="Czcionka tekstu podstawowego"/>
        <family val="2"/>
        <charset val="238"/>
      </rPr>
      <t>. ( 10szt w rolce) Produkt wykonano z folii LDPE, która jest wytrzymała i elastyczna. Nie przedziurawią jej ostre kanty wyrzuconych przedmiotów,czarne i nieprzejrzyste</t>
    </r>
  </si>
  <si>
    <r>
      <rPr>
        <b/>
        <sz val="11"/>
        <color theme="1"/>
        <rFont val="Czcionka tekstu podstawowego"/>
        <charset val="238"/>
      </rPr>
      <t>Mleczko do czyszczenia łazienek</t>
    </r>
    <r>
      <rPr>
        <sz val="11"/>
        <color theme="1"/>
        <rFont val="Czcionka tekstu podstawowego"/>
        <family val="2"/>
        <charset val="238"/>
      </rPr>
      <t xml:space="preserve"> 780ml lz wybielaczem skład:węglan sodu 1-5% AlikoBenzenoSulfolian Sodu 1-5%</t>
    </r>
  </si>
  <si>
    <t>kg.</t>
  </si>
  <si>
    <t xml:space="preserve">Proszek do prania białych i jasnych tkanin </t>
  </si>
  <si>
    <t>Proszek do prania do kolorowych i ciemnych tkanin</t>
  </si>
  <si>
    <r>
      <rPr>
        <b/>
        <sz val="11"/>
        <color theme="1"/>
        <rFont val="Czcionka tekstu podstawowego"/>
        <charset val="238"/>
      </rPr>
      <t>Płyn do podłógi mebli drewnianych</t>
    </r>
    <r>
      <rPr>
        <sz val="11"/>
        <color theme="1"/>
        <rFont val="Czcionka tekstu podstawowego"/>
        <family val="2"/>
        <charset val="238"/>
      </rPr>
      <t>,czyści, chroni,nawilża,nadaje połysk bez smug-</t>
    </r>
    <r>
      <rPr>
        <b/>
        <sz val="11"/>
        <color theme="1"/>
        <rFont val="Czcionka tekstu podstawowego"/>
        <charset val="238"/>
      </rPr>
      <t>1L</t>
    </r>
    <r>
      <rPr>
        <sz val="11"/>
        <color theme="1"/>
        <rFont val="Czcionka tekstu podstawowego"/>
        <family val="2"/>
        <charset val="238"/>
      </rPr>
      <t xml:space="preserve">. </t>
    </r>
  </si>
  <si>
    <r>
      <t>środek myjący do pieca UNOX 1L(opakowanie 10 szt.)</t>
    </r>
    <r>
      <rPr>
        <sz val="11"/>
        <color theme="1"/>
        <rFont val="Czcionka tekstu podstawowego"/>
        <charset val="238"/>
      </rPr>
      <t>Redukuje twardość węglanową do 0o dH przeciwdziałając osadzaniu się kamienia wewnątrz komory pieca</t>
    </r>
    <r>
      <rPr>
        <b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charset val="238"/>
      </rPr>
      <t>System usuwa z wody wszelkie rozpuszczone w niej związku (jony żelaza, siarczany, muły itp.)</t>
    </r>
    <r>
      <rPr>
        <b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charset val="238"/>
      </rPr>
      <t>Płyn do mycia i nabłyszczania pieców MIND.Maps</t>
    </r>
  </si>
  <si>
    <r>
      <rPr>
        <b/>
        <sz val="11"/>
        <color theme="1"/>
        <rFont val="Czcionka tekstu podstawowego"/>
        <charset val="238"/>
      </rPr>
      <t xml:space="preserve">Ścierki uniwersalne z mikrowłókna </t>
    </r>
    <r>
      <rPr>
        <b/>
        <sz val="11"/>
        <color theme="1"/>
        <rFont val="Czcionka tekstu podstawowego"/>
        <charset val="238"/>
      </rPr>
      <t xml:space="preserve"> 40x40cm</t>
    </r>
    <r>
      <rPr>
        <sz val="11"/>
        <color theme="1"/>
        <rFont val="Czcionka tekstu podstawowego"/>
        <family val="2"/>
        <charset val="238"/>
      </rPr>
      <t xml:space="preserve"> </t>
    </r>
  </si>
  <si>
    <r>
      <rPr>
        <b/>
        <sz val="11"/>
        <color theme="1"/>
        <rFont val="Czcionka tekstu podstawowego"/>
        <charset val="238"/>
      </rPr>
      <t>Mop płaski</t>
    </r>
    <r>
      <rPr>
        <sz val="11"/>
        <color theme="1"/>
        <rFont val="Czcionka tekstu podstawowego"/>
        <family val="2"/>
        <charset val="238"/>
      </rPr>
      <t xml:space="preserve">-nakładka </t>
    </r>
    <r>
      <rPr>
        <sz val="11"/>
        <color theme="1"/>
        <rFont val="Czcionka tekstu podstawowego"/>
        <charset val="238"/>
      </rPr>
      <t>Vileda</t>
    </r>
    <r>
      <rPr>
        <sz val="11"/>
        <color theme="1"/>
        <rFont val="Czcionka tekstu podstawowego"/>
        <family val="2"/>
        <charset val="238"/>
      </rPr>
      <t xml:space="preserve"> (zapas)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</si>
</sst>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Fill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topLeftCell="A7" zoomScaleNormal="100" zoomScaleSheetLayoutView="100" workbookViewId="0">
      <selection activeCell="D10" sqref="D10"/>
    </sheetView>
  </sheetViews>
  <sheetFormatPr defaultRowHeight="14.25"/>
  <cols>
    <col min="1" max="1" width="5.625" customWidth="1"/>
    <col min="2" max="2" width="20.625" style="18" customWidth="1"/>
    <col min="3" max="3" width="5.625" customWidth="1"/>
    <col min="4" max="6" width="14.625" customWidth="1"/>
    <col min="7" max="7" width="10.625" style="19" customWidth="1"/>
    <col min="8" max="9" width="14.625" customWidth="1"/>
    <col min="10" max="10" width="20.625" style="18" customWidth="1"/>
  </cols>
  <sheetData>
    <row r="1" spans="1:10" s="1" customFormat="1" ht="19.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" customFormat="1" ht="19.5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101.25">
      <c r="A5" s="9">
        <v>1</v>
      </c>
      <c r="B5" s="20" t="s">
        <v>62</v>
      </c>
      <c r="C5" s="9" t="s">
        <v>12</v>
      </c>
      <c r="D5" s="9">
        <v>20</v>
      </c>
      <c r="E5" s="12"/>
      <c r="F5" s="13">
        <f>ROUND((D5*E5),2)</f>
        <v>0</v>
      </c>
      <c r="G5" s="14"/>
      <c r="H5" s="13">
        <f t="shared" ref="H5:H16" si="0">ROUND((F5*G5),2)</f>
        <v>0</v>
      </c>
      <c r="I5" s="13">
        <f>F5+H5</f>
        <v>0</v>
      </c>
      <c r="J5" s="10"/>
    </row>
    <row r="6" spans="1:10" ht="159.75">
      <c r="A6" s="9">
        <v>2</v>
      </c>
      <c r="B6" s="20" t="s">
        <v>42</v>
      </c>
      <c r="C6" s="9" t="s">
        <v>12</v>
      </c>
      <c r="D6" s="9">
        <v>20</v>
      </c>
      <c r="E6" s="12"/>
      <c r="F6" s="13">
        <f>ROUND((D6*E6),2)</f>
        <v>0</v>
      </c>
      <c r="G6" s="14"/>
      <c r="H6" s="13">
        <f t="shared" si="0"/>
        <v>0</v>
      </c>
      <c r="I6" s="13">
        <f>F6+H6</f>
        <v>0</v>
      </c>
      <c r="J6" s="10"/>
    </row>
    <row r="7" spans="1:10" ht="145.5">
      <c r="A7" s="9">
        <v>3</v>
      </c>
      <c r="B7" s="20" t="s">
        <v>60</v>
      </c>
      <c r="C7" s="11" t="s">
        <v>12</v>
      </c>
      <c r="D7" s="9">
        <v>70</v>
      </c>
      <c r="E7" s="12"/>
      <c r="F7" s="13">
        <f t="shared" ref="F7:F55" si="1">ROUND((D7*E7),2)</f>
        <v>0</v>
      </c>
      <c r="G7" s="14"/>
      <c r="H7" s="13">
        <f t="shared" si="0"/>
        <v>0</v>
      </c>
      <c r="I7" s="13">
        <f t="shared" ref="I7:I55" si="2">F7+H7</f>
        <v>0</v>
      </c>
      <c r="J7" s="10"/>
    </row>
    <row r="8" spans="1:10" ht="215.25">
      <c r="A8" s="9">
        <v>4</v>
      </c>
      <c r="B8" s="20" t="s">
        <v>43</v>
      </c>
      <c r="C8" s="11" t="s">
        <v>12</v>
      </c>
      <c r="D8" s="9">
        <v>10</v>
      </c>
      <c r="E8" s="12"/>
      <c r="F8" s="13">
        <f t="shared" si="1"/>
        <v>0</v>
      </c>
      <c r="G8" s="14"/>
      <c r="H8" s="13">
        <f t="shared" si="0"/>
        <v>0</v>
      </c>
      <c r="I8" s="13">
        <f t="shared" si="2"/>
        <v>0</v>
      </c>
      <c r="J8" s="10"/>
    </row>
    <row r="9" spans="1:10" ht="44.25">
      <c r="A9" s="9">
        <v>5</v>
      </c>
      <c r="B9" s="20" t="s">
        <v>18</v>
      </c>
      <c r="C9" s="11" t="s">
        <v>13</v>
      </c>
      <c r="D9" s="9">
        <v>90</v>
      </c>
      <c r="E9" s="12"/>
      <c r="F9" s="13">
        <f t="shared" si="1"/>
        <v>0</v>
      </c>
      <c r="G9" s="14"/>
      <c r="H9" s="13">
        <f t="shared" si="0"/>
        <v>0</v>
      </c>
      <c r="I9" s="13">
        <f t="shared" si="2"/>
        <v>0</v>
      </c>
      <c r="J9" s="10"/>
    </row>
    <row r="10" spans="1:10" ht="72.75">
      <c r="A10" s="9">
        <v>6</v>
      </c>
      <c r="B10" s="20" t="s">
        <v>32</v>
      </c>
      <c r="C10" s="11" t="s">
        <v>13</v>
      </c>
      <c r="D10" s="9">
        <v>7</v>
      </c>
      <c r="E10" s="12"/>
      <c r="F10" s="13">
        <f t="shared" si="1"/>
        <v>0</v>
      </c>
      <c r="G10" s="14"/>
      <c r="H10" s="13">
        <f t="shared" si="0"/>
        <v>0</v>
      </c>
      <c r="I10" s="13">
        <f t="shared" si="2"/>
        <v>0</v>
      </c>
      <c r="J10" s="10"/>
    </row>
    <row r="11" spans="1:10" ht="45">
      <c r="A11" s="9">
        <v>7</v>
      </c>
      <c r="B11" s="21" t="s">
        <v>64</v>
      </c>
      <c r="C11" s="11" t="s">
        <v>63</v>
      </c>
      <c r="D11" s="9">
        <v>48</v>
      </c>
      <c r="E11" s="12"/>
      <c r="F11" s="13">
        <f t="shared" si="1"/>
        <v>0</v>
      </c>
      <c r="G11" s="14"/>
      <c r="H11" s="13">
        <f t="shared" si="0"/>
        <v>0</v>
      </c>
      <c r="I11" s="13">
        <f t="shared" si="2"/>
        <v>0</v>
      </c>
      <c r="J11" s="10"/>
    </row>
    <row r="12" spans="1:10" ht="45">
      <c r="A12" s="9">
        <v>8</v>
      </c>
      <c r="B12" s="21" t="s">
        <v>65</v>
      </c>
      <c r="C12" s="11" t="s">
        <v>63</v>
      </c>
      <c r="D12" s="9">
        <v>48</v>
      </c>
      <c r="E12" s="12"/>
      <c r="F12" s="13">
        <f t="shared" si="1"/>
        <v>0</v>
      </c>
      <c r="G12" s="14"/>
      <c r="H12" s="13">
        <f t="shared" si="0"/>
        <v>0</v>
      </c>
      <c r="I12" s="13">
        <f t="shared" si="2"/>
        <v>0</v>
      </c>
      <c r="J12" s="10"/>
    </row>
    <row r="13" spans="1:10" ht="43.5">
      <c r="A13" s="9">
        <v>9</v>
      </c>
      <c r="B13" s="20" t="s">
        <v>44</v>
      </c>
      <c r="C13" s="11" t="s">
        <v>12</v>
      </c>
      <c r="D13" s="9">
        <v>25</v>
      </c>
      <c r="E13" s="12"/>
      <c r="F13" s="13">
        <f t="shared" si="1"/>
        <v>0</v>
      </c>
      <c r="G13" s="14"/>
      <c r="H13" s="13">
        <f t="shared" si="0"/>
        <v>0</v>
      </c>
      <c r="I13" s="13">
        <f t="shared" si="2"/>
        <v>0</v>
      </c>
      <c r="J13" s="10"/>
    </row>
    <row r="14" spans="1:10" ht="87">
      <c r="A14" s="9">
        <v>10</v>
      </c>
      <c r="B14" s="20" t="s">
        <v>19</v>
      </c>
      <c r="C14" s="11" t="s">
        <v>12</v>
      </c>
      <c r="D14" s="9">
        <v>20</v>
      </c>
      <c r="E14" s="12"/>
      <c r="F14" s="13">
        <f t="shared" si="1"/>
        <v>0</v>
      </c>
      <c r="G14" s="14"/>
      <c r="H14" s="13">
        <f t="shared" si="0"/>
        <v>0</v>
      </c>
      <c r="I14" s="13">
        <f t="shared" si="2"/>
        <v>0</v>
      </c>
      <c r="J14" s="10"/>
    </row>
    <row r="15" spans="1:10" ht="59.25">
      <c r="A15" s="9">
        <v>11</v>
      </c>
      <c r="B15" s="20" t="s">
        <v>66</v>
      </c>
      <c r="C15" s="11" t="s">
        <v>12</v>
      </c>
      <c r="D15" s="9">
        <v>10</v>
      </c>
      <c r="E15" s="12"/>
      <c r="F15" s="13">
        <f t="shared" si="1"/>
        <v>0</v>
      </c>
      <c r="G15" s="14"/>
      <c r="H15" s="13">
        <f t="shared" si="0"/>
        <v>0</v>
      </c>
      <c r="I15" s="13">
        <f t="shared" si="2"/>
        <v>0</v>
      </c>
      <c r="J15" s="10"/>
    </row>
    <row r="16" spans="1:10" ht="58.5">
      <c r="A16" s="9">
        <v>12</v>
      </c>
      <c r="B16" s="20" t="s">
        <v>45</v>
      </c>
      <c r="C16" s="11" t="s">
        <v>12</v>
      </c>
      <c r="D16" s="9">
        <v>12</v>
      </c>
      <c r="E16" s="12"/>
      <c r="F16" s="13">
        <f t="shared" si="1"/>
        <v>0</v>
      </c>
      <c r="G16" s="14"/>
      <c r="H16" s="13">
        <f t="shared" si="0"/>
        <v>0</v>
      </c>
      <c r="I16" s="13">
        <f t="shared" si="2"/>
        <v>0</v>
      </c>
      <c r="J16" s="10"/>
    </row>
    <row r="17" spans="1:10" ht="59.25">
      <c r="A17" s="9">
        <v>13</v>
      </c>
      <c r="B17" s="20" t="s">
        <v>46</v>
      </c>
      <c r="C17" s="11" t="s">
        <v>12</v>
      </c>
      <c r="D17" s="9">
        <v>6</v>
      </c>
      <c r="E17" s="12"/>
      <c r="F17" s="13">
        <f t="shared" si="1"/>
        <v>0</v>
      </c>
      <c r="G17" s="14"/>
      <c r="H17" s="13">
        <f t="shared" ref="H17:H42" si="3">ROUND((F17*G17),2)</f>
        <v>0</v>
      </c>
      <c r="I17" s="13">
        <f t="shared" si="2"/>
        <v>0</v>
      </c>
      <c r="J17" s="10"/>
    </row>
    <row r="18" spans="1:10" ht="186">
      <c r="A18" s="9">
        <v>14</v>
      </c>
      <c r="B18" s="20" t="s">
        <v>47</v>
      </c>
      <c r="C18" s="11" t="s">
        <v>33</v>
      </c>
      <c r="D18" s="9">
        <v>60</v>
      </c>
      <c r="E18" s="12"/>
      <c r="F18" s="13">
        <f t="shared" si="1"/>
        <v>0</v>
      </c>
      <c r="G18" s="14"/>
      <c r="H18" s="13">
        <f t="shared" si="3"/>
        <v>0</v>
      </c>
      <c r="I18" s="13">
        <f t="shared" si="2"/>
        <v>0</v>
      </c>
      <c r="J18" s="10"/>
    </row>
    <row r="19" spans="1:10" ht="87">
      <c r="A19" s="9">
        <v>15</v>
      </c>
      <c r="B19" s="20" t="s">
        <v>35</v>
      </c>
      <c r="C19" s="11" t="s">
        <v>34</v>
      </c>
      <c r="D19" s="9">
        <v>15</v>
      </c>
      <c r="E19" s="12"/>
      <c r="F19" s="13">
        <f t="shared" si="1"/>
        <v>0</v>
      </c>
      <c r="G19" s="14"/>
      <c r="H19" s="13">
        <f t="shared" si="3"/>
        <v>0</v>
      </c>
      <c r="I19" s="13">
        <f t="shared" si="2"/>
        <v>0</v>
      </c>
      <c r="J19" s="10"/>
    </row>
    <row r="20" spans="1:10" ht="59.25">
      <c r="A20" s="9">
        <v>16</v>
      </c>
      <c r="B20" s="20" t="s">
        <v>29</v>
      </c>
      <c r="C20" s="11" t="s">
        <v>13</v>
      </c>
      <c r="D20" s="9">
        <v>5</v>
      </c>
      <c r="E20" s="12"/>
      <c r="F20" s="13">
        <f t="shared" si="1"/>
        <v>0</v>
      </c>
      <c r="G20" s="14"/>
      <c r="H20" s="13">
        <f t="shared" si="3"/>
        <v>0</v>
      </c>
      <c r="I20" s="13">
        <f t="shared" si="2"/>
        <v>0</v>
      </c>
      <c r="J20" s="10"/>
    </row>
    <row r="21" spans="1:10" ht="44.25">
      <c r="A21" s="9">
        <v>17</v>
      </c>
      <c r="B21" s="20" t="s">
        <v>28</v>
      </c>
      <c r="C21" s="11" t="s">
        <v>13</v>
      </c>
      <c r="D21" s="9">
        <v>5</v>
      </c>
      <c r="E21" s="12"/>
      <c r="F21" s="13">
        <f t="shared" si="1"/>
        <v>0</v>
      </c>
      <c r="G21" s="14"/>
      <c r="H21" s="13">
        <f t="shared" si="3"/>
        <v>0</v>
      </c>
      <c r="I21" s="13">
        <f t="shared" si="2"/>
        <v>0</v>
      </c>
      <c r="J21" s="10"/>
    </row>
    <row r="22" spans="1:10" ht="43.5">
      <c r="A22" s="9">
        <v>18</v>
      </c>
      <c r="B22" s="20" t="s">
        <v>40</v>
      </c>
      <c r="C22" s="11" t="s">
        <v>13</v>
      </c>
      <c r="D22" s="9">
        <v>2</v>
      </c>
      <c r="E22" s="12"/>
      <c r="F22" s="13">
        <f t="shared" si="1"/>
        <v>0</v>
      </c>
      <c r="G22" s="14"/>
      <c r="H22" s="13">
        <f t="shared" si="3"/>
        <v>0</v>
      </c>
      <c r="I22" s="13">
        <f t="shared" si="2"/>
        <v>0</v>
      </c>
      <c r="J22" s="10"/>
    </row>
    <row r="23" spans="1:10" ht="45">
      <c r="A23" s="9">
        <v>19</v>
      </c>
      <c r="B23" s="21" t="s">
        <v>48</v>
      </c>
      <c r="C23" s="11" t="s">
        <v>13</v>
      </c>
      <c r="D23" s="9">
        <v>2</v>
      </c>
      <c r="E23" s="12"/>
      <c r="F23" s="13">
        <f t="shared" si="1"/>
        <v>0</v>
      </c>
      <c r="G23" s="14"/>
      <c r="H23" s="13">
        <f t="shared" si="3"/>
        <v>0</v>
      </c>
      <c r="I23" s="13">
        <f t="shared" si="2"/>
        <v>0</v>
      </c>
      <c r="J23" s="10"/>
    </row>
    <row r="24" spans="1:10" ht="74.25">
      <c r="A24" s="9">
        <v>20</v>
      </c>
      <c r="B24" s="21" t="s">
        <v>36</v>
      </c>
      <c r="C24" s="11" t="s">
        <v>13</v>
      </c>
      <c r="D24" s="9">
        <v>1</v>
      </c>
      <c r="E24" s="12"/>
      <c r="F24" s="13">
        <f t="shared" si="1"/>
        <v>0</v>
      </c>
      <c r="G24" s="14"/>
      <c r="H24" s="13">
        <f t="shared" si="3"/>
        <v>0</v>
      </c>
      <c r="I24" s="13">
        <f t="shared" si="2"/>
        <v>0</v>
      </c>
      <c r="J24" s="10"/>
    </row>
    <row r="25" spans="1:10" ht="45">
      <c r="A25" s="9">
        <v>21</v>
      </c>
      <c r="B25" s="21" t="s">
        <v>14</v>
      </c>
      <c r="C25" s="11" t="s">
        <v>13</v>
      </c>
      <c r="D25" s="9">
        <v>14</v>
      </c>
      <c r="E25" s="12"/>
      <c r="F25" s="13">
        <f t="shared" si="1"/>
        <v>0</v>
      </c>
      <c r="G25" s="14"/>
      <c r="H25" s="13">
        <f t="shared" si="3"/>
        <v>0</v>
      </c>
      <c r="I25" s="13">
        <f t="shared" si="2"/>
        <v>0</v>
      </c>
      <c r="J25" s="10"/>
    </row>
    <row r="26" spans="1:10" ht="135">
      <c r="A26" s="9">
        <v>22</v>
      </c>
      <c r="B26" s="21" t="s">
        <v>49</v>
      </c>
      <c r="C26" s="11" t="s">
        <v>13</v>
      </c>
      <c r="D26" s="9">
        <v>2</v>
      </c>
      <c r="E26" s="12"/>
      <c r="F26" s="13">
        <f t="shared" si="1"/>
        <v>0</v>
      </c>
      <c r="G26" s="14"/>
      <c r="H26" s="13">
        <f t="shared" si="3"/>
        <v>0</v>
      </c>
      <c r="I26" s="13">
        <f t="shared" si="2"/>
        <v>0</v>
      </c>
      <c r="J26" s="10"/>
    </row>
    <row r="27" spans="1:10" ht="261">
      <c r="A27" s="9">
        <v>23</v>
      </c>
      <c r="B27" s="20" t="s">
        <v>52</v>
      </c>
      <c r="C27" s="11" t="s">
        <v>13</v>
      </c>
      <c r="D27" s="9">
        <v>2</v>
      </c>
      <c r="E27" s="12"/>
      <c r="F27" s="13">
        <f t="shared" si="1"/>
        <v>0</v>
      </c>
      <c r="G27" s="14"/>
      <c r="H27" s="13">
        <f t="shared" si="3"/>
        <v>0</v>
      </c>
      <c r="I27" s="13">
        <f t="shared" si="2"/>
        <v>0</v>
      </c>
      <c r="J27" s="10"/>
    </row>
    <row r="28" spans="1:10" ht="144.75">
      <c r="A28" s="9">
        <v>24</v>
      </c>
      <c r="B28" s="21" t="s">
        <v>50</v>
      </c>
      <c r="C28" s="11" t="s">
        <v>13</v>
      </c>
      <c r="D28" s="9">
        <v>1</v>
      </c>
      <c r="E28" s="12"/>
      <c r="F28" s="13">
        <f t="shared" si="1"/>
        <v>0</v>
      </c>
      <c r="G28" s="14"/>
      <c r="H28" s="13">
        <f t="shared" si="3"/>
        <v>0</v>
      </c>
      <c r="I28" s="13">
        <f t="shared" si="2"/>
        <v>0</v>
      </c>
      <c r="J28" s="10"/>
    </row>
    <row r="29" spans="1:10" ht="233.25">
      <c r="A29" s="9">
        <v>25</v>
      </c>
      <c r="B29" s="21" t="s">
        <v>53</v>
      </c>
      <c r="C29" s="11" t="s">
        <v>13</v>
      </c>
      <c r="D29" s="9">
        <v>5</v>
      </c>
      <c r="E29" s="12"/>
      <c r="F29" s="13">
        <f t="shared" si="1"/>
        <v>0</v>
      </c>
      <c r="G29" s="14"/>
      <c r="H29" s="13">
        <f t="shared" si="3"/>
        <v>0</v>
      </c>
      <c r="I29" s="13">
        <f t="shared" si="2"/>
        <v>0</v>
      </c>
      <c r="J29" s="10"/>
    </row>
    <row r="30" spans="1:10" ht="246">
      <c r="A30" s="9">
        <v>26</v>
      </c>
      <c r="B30" s="21" t="s">
        <v>51</v>
      </c>
      <c r="C30" s="11" t="s">
        <v>13</v>
      </c>
      <c r="D30" s="9">
        <v>2</v>
      </c>
      <c r="E30" s="12"/>
      <c r="F30" s="13">
        <f t="shared" si="1"/>
        <v>0</v>
      </c>
      <c r="G30" s="14"/>
      <c r="H30" s="13">
        <f t="shared" si="3"/>
        <v>0</v>
      </c>
      <c r="I30" s="13">
        <f t="shared" si="2"/>
        <v>0</v>
      </c>
      <c r="J30" s="10"/>
    </row>
    <row r="31" spans="1:10" ht="232.5">
      <c r="A31" s="9">
        <v>27</v>
      </c>
      <c r="B31" s="21" t="s">
        <v>67</v>
      </c>
      <c r="C31" s="11" t="s">
        <v>13</v>
      </c>
      <c r="D31" s="9">
        <v>1</v>
      </c>
      <c r="E31" s="12"/>
      <c r="F31" s="13">
        <f t="shared" si="1"/>
        <v>0</v>
      </c>
      <c r="G31" s="14"/>
      <c r="H31" s="13">
        <f t="shared" si="3"/>
        <v>0</v>
      </c>
      <c r="I31" s="13">
        <f t="shared" si="2"/>
        <v>0</v>
      </c>
      <c r="J31" s="10"/>
    </row>
    <row r="32" spans="1:10" ht="231">
      <c r="A32" s="9">
        <v>28</v>
      </c>
      <c r="B32" s="21" t="s">
        <v>54</v>
      </c>
      <c r="C32" s="11" t="s">
        <v>13</v>
      </c>
      <c r="D32" s="9">
        <v>1</v>
      </c>
      <c r="E32" s="12"/>
      <c r="F32" s="13">
        <f t="shared" si="1"/>
        <v>0</v>
      </c>
      <c r="G32" s="14"/>
      <c r="H32" s="13">
        <f t="shared" si="3"/>
        <v>0</v>
      </c>
      <c r="I32" s="13">
        <f t="shared" si="2"/>
        <v>0</v>
      </c>
      <c r="J32" s="10"/>
    </row>
    <row r="33" spans="1:10" ht="218.25">
      <c r="A33" s="9">
        <v>29</v>
      </c>
      <c r="B33" s="21" t="s">
        <v>55</v>
      </c>
      <c r="C33" s="11" t="s">
        <v>13</v>
      </c>
      <c r="D33" s="9">
        <v>1</v>
      </c>
      <c r="E33" s="12"/>
      <c r="F33" s="13">
        <f t="shared" si="1"/>
        <v>0</v>
      </c>
      <c r="G33" s="14"/>
      <c r="H33" s="13">
        <f t="shared" si="3"/>
        <v>0</v>
      </c>
      <c r="I33" s="13">
        <f t="shared" si="2"/>
        <v>0</v>
      </c>
      <c r="J33" s="10"/>
    </row>
    <row r="34" spans="1:10" ht="45">
      <c r="A34" s="9">
        <v>30</v>
      </c>
      <c r="B34" s="20" t="s">
        <v>20</v>
      </c>
      <c r="C34" s="11" t="s">
        <v>13</v>
      </c>
      <c r="D34" s="9">
        <v>3</v>
      </c>
      <c r="E34" s="12"/>
      <c r="F34" s="13">
        <f t="shared" si="1"/>
        <v>0</v>
      </c>
      <c r="G34" s="14"/>
      <c r="H34" s="13">
        <f t="shared" si="3"/>
        <v>0</v>
      </c>
      <c r="I34" s="13">
        <f t="shared" si="2"/>
        <v>0</v>
      </c>
      <c r="J34" s="10"/>
    </row>
    <row r="35" spans="1:10" ht="245.25">
      <c r="A35" s="9">
        <v>31</v>
      </c>
      <c r="B35" s="21" t="s">
        <v>56</v>
      </c>
      <c r="C35" s="11" t="s">
        <v>13</v>
      </c>
      <c r="D35" s="9">
        <v>5</v>
      </c>
      <c r="E35" s="12"/>
      <c r="F35" s="13">
        <f t="shared" si="1"/>
        <v>0</v>
      </c>
      <c r="G35" s="14"/>
      <c r="H35" s="13">
        <f t="shared" si="3"/>
        <v>0</v>
      </c>
      <c r="I35" s="13">
        <f t="shared" si="2"/>
        <v>0</v>
      </c>
      <c r="J35" s="10"/>
    </row>
    <row r="36" spans="1:10" ht="29.25">
      <c r="A36" s="9">
        <v>32</v>
      </c>
      <c r="B36" s="20" t="s">
        <v>21</v>
      </c>
      <c r="C36" s="11" t="s">
        <v>37</v>
      </c>
      <c r="D36" s="9">
        <v>30</v>
      </c>
      <c r="E36" s="12"/>
      <c r="F36" s="13">
        <f t="shared" si="1"/>
        <v>0</v>
      </c>
      <c r="G36" s="14"/>
      <c r="H36" s="13">
        <f t="shared" si="3"/>
        <v>0</v>
      </c>
      <c r="I36" s="13">
        <f t="shared" si="2"/>
        <v>0</v>
      </c>
      <c r="J36" s="10"/>
    </row>
    <row r="37" spans="1:10" ht="15">
      <c r="A37" s="9">
        <v>33</v>
      </c>
      <c r="B37" s="21" t="s">
        <v>15</v>
      </c>
      <c r="C37" s="11" t="s">
        <v>13</v>
      </c>
      <c r="D37" s="9">
        <v>45</v>
      </c>
      <c r="E37" s="12"/>
      <c r="F37" s="13">
        <f t="shared" si="1"/>
        <v>0</v>
      </c>
      <c r="G37" s="14"/>
      <c r="H37" s="13">
        <f t="shared" si="3"/>
        <v>0</v>
      </c>
      <c r="I37" s="13">
        <f t="shared" si="2"/>
        <v>0</v>
      </c>
      <c r="J37" s="10"/>
    </row>
    <row r="38" spans="1:10" ht="30">
      <c r="A38" s="9">
        <v>34</v>
      </c>
      <c r="B38" s="21" t="s">
        <v>16</v>
      </c>
      <c r="C38" s="11" t="s">
        <v>13</v>
      </c>
      <c r="D38" s="9">
        <v>5</v>
      </c>
      <c r="E38" s="12"/>
      <c r="F38" s="13">
        <f t="shared" si="1"/>
        <v>0</v>
      </c>
      <c r="G38" s="14"/>
      <c r="H38" s="13">
        <f t="shared" si="3"/>
        <v>0</v>
      </c>
      <c r="I38" s="13">
        <f t="shared" si="2"/>
        <v>0</v>
      </c>
      <c r="J38" s="10"/>
    </row>
    <row r="39" spans="1:10" ht="45">
      <c r="A39" s="9">
        <v>35</v>
      </c>
      <c r="B39" s="21" t="s">
        <v>57</v>
      </c>
      <c r="C39" s="11" t="s">
        <v>13</v>
      </c>
      <c r="D39" s="9">
        <v>5</v>
      </c>
      <c r="E39" s="12"/>
      <c r="F39" s="13">
        <f t="shared" si="1"/>
        <v>0</v>
      </c>
      <c r="G39" s="14"/>
      <c r="H39" s="13">
        <f t="shared" si="3"/>
        <v>0</v>
      </c>
      <c r="I39" s="13">
        <f t="shared" si="2"/>
        <v>0</v>
      </c>
      <c r="J39" s="10"/>
    </row>
    <row r="40" spans="1:10" ht="30">
      <c r="A40" s="9">
        <v>36</v>
      </c>
      <c r="B40" s="20" t="s">
        <v>68</v>
      </c>
      <c r="C40" s="11" t="s">
        <v>13</v>
      </c>
      <c r="D40" s="9">
        <v>5</v>
      </c>
      <c r="E40" s="12"/>
      <c r="F40" s="13">
        <f t="shared" si="1"/>
        <v>0</v>
      </c>
      <c r="G40" s="14"/>
      <c r="H40" s="13">
        <f t="shared" si="3"/>
        <v>0</v>
      </c>
      <c r="I40" s="13">
        <f t="shared" si="2"/>
        <v>0</v>
      </c>
      <c r="J40" s="10"/>
    </row>
    <row r="41" spans="1:10" ht="29.25">
      <c r="A41" s="9">
        <v>37</v>
      </c>
      <c r="B41" s="20" t="s">
        <v>22</v>
      </c>
      <c r="C41" s="11" t="s">
        <v>13</v>
      </c>
      <c r="D41" s="9">
        <v>15</v>
      </c>
      <c r="E41" s="12"/>
      <c r="F41" s="13">
        <f t="shared" si="1"/>
        <v>0</v>
      </c>
      <c r="G41" s="14"/>
      <c r="H41" s="13">
        <f t="shared" si="3"/>
        <v>0</v>
      </c>
      <c r="I41" s="13">
        <f t="shared" si="2"/>
        <v>0</v>
      </c>
      <c r="J41" s="10"/>
    </row>
    <row r="42" spans="1:10" ht="30">
      <c r="A42" s="9">
        <v>38</v>
      </c>
      <c r="B42" s="21" t="s">
        <v>58</v>
      </c>
      <c r="C42" s="11" t="s">
        <v>13</v>
      </c>
      <c r="D42" s="9">
        <v>4</v>
      </c>
      <c r="E42" s="12"/>
      <c r="F42" s="13">
        <f t="shared" si="1"/>
        <v>0</v>
      </c>
      <c r="G42" s="14"/>
      <c r="H42" s="13">
        <f t="shared" si="3"/>
        <v>0</v>
      </c>
      <c r="I42" s="13">
        <f t="shared" si="2"/>
        <v>0</v>
      </c>
      <c r="J42" s="10"/>
    </row>
    <row r="43" spans="1:10" ht="30">
      <c r="A43" s="9">
        <v>39</v>
      </c>
      <c r="B43" s="21" t="s">
        <v>59</v>
      </c>
      <c r="C43" s="11" t="s">
        <v>13</v>
      </c>
      <c r="D43" s="9">
        <v>2</v>
      </c>
      <c r="E43" s="12"/>
      <c r="F43" s="13">
        <f t="shared" si="1"/>
        <v>0</v>
      </c>
      <c r="G43" s="14"/>
      <c r="H43" s="13">
        <f t="shared" ref="H43:H55" si="4">ROUND((F43*G43),2)</f>
        <v>0</v>
      </c>
      <c r="I43" s="13">
        <f t="shared" si="2"/>
        <v>0</v>
      </c>
      <c r="J43" s="10"/>
    </row>
    <row r="44" spans="1:10" ht="72.75">
      <c r="A44" s="9">
        <v>40</v>
      </c>
      <c r="B44" s="20" t="s">
        <v>38</v>
      </c>
      <c r="C44" s="11" t="s">
        <v>13</v>
      </c>
      <c r="D44" s="9">
        <v>1</v>
      </c>
      <c r="E44" s="12"/>
      <c r="F44" s="13">
        <f t="shared" si="1"/>
        <v>0</v>
      </c>
      <c r="G44" s="14"/>
      <c r="H44" s="13">
        <f t="shared" si="4"/>
        <v>0</v>
      </c>
      <c r="I44" s="13">
        <f t="shared" si="2"/>
        <v>0</v>
      </c>
      <c r="J44" s="10"/>
    </row>
    <row r="45" spans="1:10" ht="44.25">
      <c r="A45" s="9">
        <v>41</v>
      </c>
      <c r="B45" s="20" t="s">
        <v>39</v>
      </c>
      <c r="C45" s="11" t="s">
        <v>13</v>
      </c>
      <c r="D45" s="9">
        <v>10</v>
      </c>
      <c r="E45" s="12"/>
      <c r="F45" s="13">
        <f t="shared" si="1"/>
        <v>0</v>
      </c>
      <c r="G45" s="14"/>
      <c r="H45" s="13">
        <f t="shared" si="4"/>
        <v>0</v>
      </c>
      <c r="I45" s="13">
        <f t="shared" si="2"/>
        <v>0</v>
      </c>
      <c r="J45" s="10"/>
    </row>
    <row r="46" spans="1:10" ht="29.25">
      <c r="A46" s="9">
        <v>42</v>
      </c>
      <c r="B46" s="20" t="s">
        <v>23</v>
      </c>
      <c r="C46" s="11" t="s">
        <v>12</v>
      </c>
      <c r="D46" s="9">
        <v>6</v>
      </c>
      <c r="E46" s="12"/>
      <c r="F46" s="13">
        <f t="shared" si="1"/>
        <v>0</v>
      </c>
      <c r="G46" s="14"/>
      <c r="H46" s="13">
        <f t="shared" si="4"/>
        <v>0</v>
      </c>
      <c r="I46" s="13">
        <f t="shared" si="2"/>
        <v>0</v>
      </c>
      <c r="J46" s="10"/>
    </row>
    <row r="47" spans="1:10" ht="29.25">
      <c r="A47" s="9">
        <v>43</v>
      </c>
      <c r="B47" s="20" t="s">
        <v>69</v>
      </c>
      <c r="C47" s="11" t="s">
        <v>12</v>
      </c>
      <c r="D47" s="9">
        <v>5</v>
      </c>
      <c r="E47" s="12"/>
      <c r="F47" s="13">
        <f t="shared" ref="F47" si="5">ROUND((D47*E47),2)</f>
        <v>0</v>
      </c>
      <c r="G47" s="14"/>
      <c r="H47" s="13">
        <f t="shared" ref="H47" si="6">ROUND((F47*G47),2)</f>
        <v>0</v>
      </c>
      <c r="I47" s="13">
        <f t="shared" ref="I47" si="7">F47+H47</f>
        <v>0</v>
      </c>
      <c r="J47" s="10"/>
    </row>
    <row r="48" spans="1:10" ht="29.25">
      <c r="A48" s="9">
        <v>44</v>
      </c>
      <c r="B48" s="20" t="s">
        <v>24</v>
      </c>
      <c r="C48" s="11" t="s">
        <v>12</v>
      </c>
      <c r="D48" s="9">
        <v>2</v>
      </c>
      <c r="E48" s="12"/>
      <c r="F48" s="13">
        <f t="shared" si="1"/>
        <v>0</v>
      </c>
      <c r="G48" s="14"/>
      <c r="H48" s="13">
        <f t="shared" si="4"/>
        <v>0</v>
      </c>
      <c r="I48" s="13">
        <f t="shared" si="2"/>
        <v>0</v>
      </c>
      <c r="J48" s="10"/>
    </row>
    <row r="49" spans="1:10" ht="29.25">
      <c r="A49" s="9">
        <v>45</v>
      </c>
      <c r="B49" s="20" t="s">
        <v>25</v>
      </c>
      <c r="C49" s="11" t="s">
        <v>12</v>
      </c>
      <c r="D49" s="9">
        <v>2</v>
      </c>
      <c r="E49" s="12"/>
      <c r="F49" s="13">
        <f t="shared" si="1"/>
        <v>0</v>
      </c>
      <c r="G49" s="14"/>
      <c r="H49" s="13">
        <f t="shared" si="4"/>
        <v>0</v>
      </c>
      <c r="I49" s="13">
        <f t="shared" si="2"/>
        <v>0</v>
      </c>
      <c r="J49" s="10"/>
    </row>
    <row r="50" spans="1:10" ht="29.25">
      <c r="A50" s="9">
        <v>46</v>
      </c>
      <c r="B50" s="20" t="s">
        <v>26</v>
      </c>
      <c r="C50" s="11" t="s">
        <v>12</v>
      </c>
      <c r="D50" s="9">
        <v>2</v>
      </c>
      <c r="E50" s="12"/>
      <c r="F50" s="13">
        <f t="shared" si="1"/>
        <v>0</v>
      </c>
      <c r="G50" s="14"/>
      <c r="H50" s="13">
        <f t="shared" si="4"/>
        <v>0</v>
      </c>
      <c r="I50" s="13">
        <f t="shared" si="2"/>
        <v>0</v>
      </c>
      <c r="J50" s="10"/>
    </row>
    <row r="51" spans="1:10" ht="43.5">
      <c r="A51" s="9">
        <v>47</v>
      </c>
      <c r="B51" s="20" t="s">
        <v>41</v>
      </c>
      <c r="C51" s="11" t="s">
        <v>12</v>
      </c>
      <c r="D51" s="9">
        <v>1</v>
      </c>
      <c r="E51" s="12"/>
      <c r="F51" s="13">
        <f t="shared" si="1"/>
        <v>0</v>
      </c>
      <c r="G51" s="14"/>
      <c r="H51" s="13">
        <f t="shared" si="4"/>
        <v>0</v>
      </c>
      <c r="I51" s="13">
        <f t="shared" si="2"/>
        <v>0</v>
      </c>
      <c r="J51" s="10"/>
    </row>
    <row r="52" spans="1:10" ht="44.25">
      <c r="A52" s="9">
        <v>48</v>
      </c>
      <c r="B52" s="20" t="s">
        <v>30</v>
      </c>
      <c r="C52" s="11" t="s">
        <v>12</v>
      </c>
      <c r="D52" s="9">
        <v>35</v>
      </c>
      <c r="E52" s="12"/>
      <c r="F52" s="13">
        <f t="shared" si="1"/>
        <v>0</v>
      </c>
      <c r="G52" s="14"/>
      <c r="H52" s="13">
        <f t="shared" si="4"/>
        <v>0</v>
      </c>
      <c r="I52" s="13">
        <f t="shared" si="2"/>
        <v>0</v>
      </c>
      <c r="J52" s="10"/>
    </row>
    <row r="53" spans="1:10" ht="144">
      <c r="A53" s="9">
        <v>49</v>
      </c>
      <c r="B53" s="20" t="s">
        <v>61</v>
      </c>
      <c r="C53" s="11" t="s">
        <v>12</v>
      </c>
      <c r="D53" s="9">
        <v>10</v>
      </c>
      <c r="E53" s="12"/>
      <c r="F53" s="13">
        <f t="shared" ref="F53" si="8">ROUND((D53*E53),2)</f>
        <v>0</v>
      </c>
      <c r="G53" s="14"/>
      <c r="H53" s="13">
        <f t="shared" ref="H53" si="9">ROUND((F53*G53),2)</f>
        <v>0</v>
      </c>
      <c r="I53" s="13">
        <f t="shared" ref="I53" si="10">F53+H53</f>
        <v>0</v>
      </c>
      <c r="J53" s="10"/>
    </row>
    <row r="54" spans="1:10" ht="29.25">
      <c r="A54" s="9">
        <v>50</v>
      </c>
      <c r="B54" s="20" t="s">
        <v>27</v>
      </c>
      <c r="C54" s="11" t="s">
        <v>12</v>
      </c>
      <c r="D54" s="9">
        <v>3</v>
      </c>
      <c r="E54" s="12"/>
      <c r="F54" s="13">
        <f t="shared" si="1"/>
        <v>0</v>
      </c>
      <c r="G54" s="14"/>
      <c r="H54" s="13">
        <f t="shared" si="4"/>
        <v>0</v>
      </c>
      <c r="I54" s="13">
        <f t="shared" si="2"/>
        <v>0</v>
      </c>
      <c r="J54" s="10"/>
    </row>
    <row r="55" spans="1:10" ht="44.25">
      <c r="A55" s="9">
        <v>51</v>
      </c>
      <c r="B55" s="20" t="s">
        <v>31</v>
      </c>
      <c r="C55" s="11" t="s">
        <v>12</v>
      </c>
      <c r="D55" s="9">
        <v>25</v>
      </c>
      <c r="E55" s="12"/>
      <c r="F55" s="13">
        <f t="shared" si="1"/>
        <v>0</v>
      </c>
      <c r="G55" s="14"/>
      <c r="H55" s="13">
        <f t="shared" si="4"/>
        <v>0</v>
      </c>
      <c r="I55" s="13">
        <f t="shared" si="2"/>
        <v>0</v>
      </c>
      <c r="J55" s="10"/>
    </row>
    <row r="56" spans="1:10" ht="15">
      <c r="A56" s="24" t="s">
        <v>10</v>
      </c>
      <c r="B56" s="25"/>
      <c r="C56" s="25"/>
      <c r="D56" s="25"/>
      <c r="E56" s="26"/>
      <c r="F56" s="15">
        <f>SUM(F5:F55)</f>
        <v>0</v>
      </c>
      <c r="G56" s="16"/>
      <c r="H56" s="15">
        <f>SUM(H5:H55)</f>
        <v>0</v>
      </c>
      <c r="I56" s="15">
        <f>SUM(I5:I55)</f>
        <v>0</v>
      </c>
      <c r="J56" s="17"/>
    </row>
  </sheetData>
  <sheetProtection password="C891" sheet="1" objects="1" scenarios="1"/>
  <mergeCells count="3">
    <mergeCell ref="A1:J1"/>
    <mergeCell ref="A2:J2"/>
    <mergeCell ref="A56:E5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ksg</cp:lastModifiedBy>
  <cp:lastPrinted>2022-11-23T13:11:29Z</cp:lastPrinted>
  <dcterms:created xsi:type="dcterms:W3CDTF">2020-11-11T20:52:19Z</dcterms:created>
  <dcterms:modified xsi:type="dcterms:W3CDTF">2023-12-01T08:13:28Z</dcterms:modified>
</cp:coreProperties>
</file>